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1060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Лист1!$A$1:$K$36</definedName>
  </definedNames>
  <calcPr calcId="145621"/>
</workbook>
</file>

<file path=xl/calcChain.xml><?xml version="1.0" encoding="utf-8"?>
<calcChain xmlns="http://schemas.openxmlformats.org/spreadsheetml/2006/main">
  <c r="K26" i="1" l="1"/>
  <c r="J26" i="1"/>
  <c r="I26" i="1"/>
  <c r="H26" i="1"/>
  <c r="G26" i="1"/>
  <c r="F26" i="1"/>
  <c r="E26" i="1"/>
  <c r="D26" i="1"/>
</calcChain>
</file>

<file path=xl/sharedStrings.xml><?xml version="1.0" encoding="utf-8"?>
<sst xmlns="http://schemas.openxmlformats.org/spreadsheetml/2006/main" count="147" uniqueCount="99">
  <si>
    <t>Приложение 1</t>
  </si>
  <si>
    <t>к муниципальной программе</t>
  </si>
  <si>
    <t>Сведения о целевых показателях эффективности реализации</t>
  </si>
  <si>
    <t>№ п/п</t>
  </si>
  <si>
    <t>Наименование муниципальной программы,  отдельного мероприятия, наименование показателей</t>
  </si>
  <si>
    <t>Единица измерения</t>
  </si>
  <si>
    <t>ЗНАЧЕНИЕ ПОКАЗАТЕЛЕЙ ЭФФЕКТИВНОСТИ</t>
  </si>
  <si>
    <t>2028 год</t>
  </si>
  <si>
    <t>2029 год</t>
  </si>
  <si>
    <t>2030 год</t>
  </si>
  <si>
    <t>Количество фактов нецелевого использования бюджетных средств</t>
  </si>
  <si>
    <t>Ед.</t>
  </si>
  <si>
    <t>Итоговая балльная оценка по результатам мониторинга соблюдения требований бюджетного законодательства и оценки качества организации и осуществления бюджетного процесса в городских и сельских поселениях Вятскополянского района</t>
  </si>
  <si>
    <t>Баллов</t>
  </si>
  <si>
    <t>Не менее 17</t>
  </si>
  <si>
    <t>Доля ответов на обращения граждан в администрацию поселения, направленных с соблюдением сроков</t>
  </si>
  <si>
    <t>%</t>
  </si>
  <si>
    <t>2.</t>
  </si>
  <si>
    <t>Отдельное мероприятие  «Обеспечение пожарной безопасности»</t>
  </si>
  <si>
    <t>Количество предписаний органов пожарного надзора</t>
  </si>
  <si>
    <t>3.</t>
  </si>
  <si>
    <t>Содержание автомобильных дорог общего пользования местного значения</t>
  </si>
  <si>
    <t>км</t>
  </si>
  <si>
    <t>Отдельное мероприятие «Управление муниципальным имуществом»</t>
  </si>
  <si>
    <t>Отдельное мероприятие «Развитие физической культуры и спорта»</t>
  </si>
  <si>
    <t>Чел.</t>
  </si>
  <si>
    <t>Отдельное мероприятие «Благоустройство территории поселения»</t>
  </si>
  <si>
    <t>Количество жалоб от населения по вопросам благоустройства</t>
  </si>
  <si>
    <t>Шт.</t>
  </si>
  <si>
    <t>Отдельное мероприятие «Обеспечение безопасности жизнедеятельности населения»</t>
  </si>
  <si>
    <t>Доля своевременно ликвидированных чрезвычайных ситуаций, возникших на территории поселения</t>
  </si>
  <si>
    <t>Количество пенсионеров, получивших пенсии за выслугу лет и доплаты к пенсии</t>
  </si>
  <si>
    <t>Отдельное мероприятие «Обеспечение проведения выборов и референдумов»</t>
  </si>
  <si>
    <t>Процент финансирования расходов на проведение выборов и референдумов</t>
  </si>
  <si>
    <t>2031 год</t>
  </si>
  <si>
    <t>2032 год</t>
  </si>
  <si>
    <t>2033 год</t>
  </si>
  <si>
    <t>1.1</t>
  </si>
  <si>
    <t>1.2</t>
  </si>
  <si>
    <t>1.3</t>
  </si>
  <si>
    <t>2.1</t>
  </si>
  <si>
    <t>3.1</t>
  </si>
  <si>
    <t>5.1</t>
  </si>
  <si>
    <t>6.1</t>
  </si>
  <si>
    <t>7.1</t>
  </si>
  <si>
    <t>8.1</t>
  </si>
  <si>
    <t>9.1</t>
  </si>
  <si>
    <t>4.1.</t>
  </si>
  <si>
    <t>Доля площади земельных участков, поставленных на кадастровый учет, в общей площади земельных участков</t>
  </si>
  <si>
    <t>4.2.</t>
  </si>
  <si>
    <t>Доля объектов недвижимости, на которые зарегистрировано право собственности (оперативное управление), в общем количестве объектов недвижимости, учитываемых в реестре муниципального имущества и подлежащего государственной регистрации</t>
  </si>
  <si>
    <t xml:space="preserve">Приложение 2 </t>
  </si>
  <si>
    <t xml:space="preserve"> Сведения об основных мерах правового регулирования в сфере реализации муниципальной программы</t>
  </si>
  <si>
    <t>Вид правового акта (в разрезе программ, отдельных мероприятий)</t>
  </si>
  <si>
    <t>Основные положения правового акта</t>
  </si>
  <si>
    <t>Ответственный исполнитель</t>
  </si>
  <si>
    <t>Ожидаемые сроки принятия правового акта</t>
  </si>
  <si>
    <t>Администрация поселения</t>
  </si>
  <si>
    <t>О разработке прогноза социально-экономического развития на очередной год и плановый период</t>
  </si>
  <si>
    <t>Сентябрь-октябрь, ежегодно</t>
  </si>
  <si>
    <t>1.2.</t>
  </si>
  <si>
    <t>О мерах по составлению проекта бюджета на очередной год и плановый период</t>
  </si>
  <si>
    <t>По мере необходимости</t>
  </si>
  <si>
    <t>Постановление администрации  поселения</t>
  </si>
  <si>
    <t>О выделении средств из резервного фонда</t>
  </si>
  <si>
    <t>3.1.</t>
  </si>
  <si>
    <t>Об обеспечении пожарной безопасности на территории муниципального образования, создание условий для оказания своевременной помощи при пожарах населению</t>
  </si>
  <si>
    <t xml:space="preserve">1.1. </t>
  </si>
  <si>
    <t>2025 год</t>
  </si>
  <si>
    <t xml:space="preserve">2.1. </t>
  </si>
  <si>
    <t>5.1.</t>
  </si>
  <si>
    <t>2026 год</t>
  </si>
  <si>
    <t>2027 год</t>
  </si>
  <si>
    <t>Не менее 18</t>
  </si>
  <si>
    <t>Не менее 19</t>
  </si>
  <si>
    <t>Не менее 20</t>
  </si>
  <si>
    <t>Доля лиц, систематически занимающихся спортом, в общей чесленности населения поселения</t>
  </si>
  <si>
    <t>муниципальной программы Новобурецкого сельского  поселения</t>
  </si>
  <si>
    <t>«Создание условий для развития Новобурецкого сельского поселения</t>
  </si>
  <si>
    <t xml:space="preserve">Муниципальная программа «Создание условий для развития Новобурецкого сельского поселения» </t>
  </si>
  <si>
    <t>Отдельное мероприятие «Организация деятельности администрации Новобурецкого сельского поселения»</t>
  </si>
  <si>
    <t>Отдельное мероприятие «Предоставление мер социальной поддержки отдельным категориям граждан Новобурецкого сельского  поселения»</t>
  </si>
  <si>
    <t>Отдельное мероприятие «Дорожная деятельность в отношении автомобильных дорог местного значения в границах населенных пунктов поселения»</t>
  </si>
  <si>
    <t xml:space="preserve">3.2. </t>
  </si>
  <si>
    <t>Щебенение части улиц Центральная и Нижняя</t>
  </si>
  <si>
    <t>м</t>
  </si>
  <si>
    <t>Муниципальная программа «Создание условий, для развития Новобурецкого сельского поселения»</t>
  </si>
  <si>
    <t>Постановление администрации Новобурецкого сельского поселения</t>
  </si>
  <si>
    <t>Об утверждении муниципальной программы Новобурецкого сельского поселения «Создание условий, для развития Новобурецкого сельского поселения»</t>
  </si>
  <si>
    <t>Отдельное мероприятие « Организация деятельности администрации Новобурецкого сельского поселения»</t>
  </si>
  <si>
    <t>Постановление администрации Новобурецкого сельского  поселения</t>
  </si>
  <si>
    <t>О нормах и правилах благоустройства территории Новобурецкого сельского поселения</t>
  </si>
  <si>
    <t>О правилах землепользования и застройки на территории Новобурецкого сельского поселения</t>
  </si>
  <si>
    <t xml:space="preserve">6.2. </t>
  </si>
  <si>
    <t>Озеленение территории поселения</t>
  </si>
  <si>
    <t>да/нет</t>
  </si>
  <si>
    <t>да</t>
  </si>
  <si>
    <t>6.3.</t>
  </si>
  <si>
    <t>Улучшение санитарного состояния кладбищ и прилегающих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</si>
</sst>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49" fontId="0" fillId="0" borderId="0" xfId="0" applyNumberFormat="1"/>
    <xf numFmtId="49" fontId="0" fillId="0" borderId="0" xfId="0" applyNumberFormat="1" applyBorder="1"/>
    <xf numFmtId="49" fontId="2" fillId="0" borderId="0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6"/>
  <sheetViews>
    <sheetView tabSelected="1" view="pageBreakPreview" topLeftCell="A13" zoomScaleNormal="100" zoomScaleSheetLayoutView="100" workbookViewId="0">
      <selection activeCell="F34" sqref="F34"/>
    </sheetView>
  </sheetViews>
  <sheetFormatPr defaultRowHeight="14.4" x14ac:dyDescent="0.3"/>
  <cols>
    <col min="1" max="1" width="8.88671875" style="8"/>
    <col min="2" max="2" width="59.21875" customWidth="1"/>
    <col min="3" max="3" width="14" customWidth="1"/>
    <col min="4" max="4" width="10" customWidth="1"/>
  </cols>
  <sheetData>
    <row r="2" spans="1:11" ht="18" x14ac:dyDescent="0.3">
      <c r="I2" s="1" t="s">
        <v>0</v>
      </c>
    </row>
    <row r="3" spans="1:11" ht="18" x14ac:dyDescent="0.3">
      <c r="I3" s="1" t="s">
        <v>1</v>
      </c>
    </row>
    <row r="5" spans="1:11" ht="17.399999999999999" x14ac:dyDescent="0.3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4.4" customHeight="1" x14ac:dyDescent="0.3">
      <c r="A6" s="29" t="s">
        <v>77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4.4" customHeight="1" x14ac:dyDescent="0.3">
      <c r="A7" s="30" t="s">
        <v>78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5" customHeight="1" x14ac:dyDescent="0.3">
      <c r="A8" s="9"/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ht="15" customHeight="1" x14ac:dyDescent="0.3">
      <c r="A9" s="10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5.6" x14ac:dyDescent="0.3">
      <c r="A10" s="31" t="s">
        <v>3</v>
      </c>
      <c r="B10" s="32" t="s">
        <v>4</v>
      </c>
      <c r="C10" s="32" t="s">
        <v>5</v>
      </c>
      <c r="D10" s="32" t="s">
        <v>6</v>
      </c>
      <c r="E10" s="32"/>
      <c r="F10" s="32"/>
      <c r="G10" s="32"/>
      <c r="H10" s="32"/>
      <c r="I10" s="32"/>
      <c r="J10" s="32"/>
      <c r="K10" s="32"/>
    </row>
    <row r="11" spans="1:11" ht="31.2" x14ac:dyDescent="0.3">
      <c r="A11" s="31"/>
      <c r="B11" s="32"/>
      <c r="C11" s="32"/>
      <c r="D11" s="3" t="s">
        <v>71</v>
      </c>
      <c r="E11" s="3" t="s">
        <v>72</v>
      </c>
      <c r="F11" s="3" t="s">
        <v>7</v>
      </c>
      <c r="G11" s="3" t="s">
        <v>8</v>
      </c>
      <c r="H11" s="3" t="s">
        <v>9</v>
      </c>
      <c r="I11" s="3" t="s">
        <v>34</v>
      </c>
      <c r="J11" s="3" t="s">
        <v>35</v>
      </c>
      <c r="K11" s="3" t="s">
        <v>36</v>
      </c>
    </row>
    <row r="12" spans="1:11" ht="31.2" x14ac:dyDescent="0.3">
      <c r="A12" s="11"/>
      <c r="B12" s="5" t="s">
        <v>79</v>
      </c>
      <c r="C12" s="4"/>
      <c r="D12" s="3"/>
      <c r="E12" s="3"/>
      <c r="F12" s="3"/>
      <c r="G12" s="3"/>
      <c r="H12" s="3"/>
      <c r="I12" s="4"/>
      <c r="J12" s="4"/>
      <c r="K12" s="4"/>
    </row>
    <row r="13" spans="1:11" ht="31.2" x14ac:dyDescent="0.3">
      <c r="A13" s="12">
        <v>1</v>
      </c>
      <c r="B13" s="5" t="s">
        <v>80</v>
      </c>
      <c r="C13" s="4"/>
      <c r="D13" s="3"/>
      <c r="E13" s="3"/>
      <c r="F13" s="3"/>
      <c r="G13" s="3"/>
      <c r="H13" s="3"/>
      <c r="I13" s="4"/>
      <c r="J13" s="4"/>
      <c r="K13" s="4"/>
    </row>
    <row r="14" spans="1:11" ht="35.4" customHeight="1" x14ac:dyDescent="0.3">
      <c r="A14" s="12" t="s">
        <v>37</v>
      </c>
      <c r="B14" s="5" t="s">
        <v>10</v>
      </c>
      <c r="C14" s="3" t="s">
        <v>11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</row>
    <row r="15" spans="1:11" ht="78" x14ac:dyDescent="0.3">
      <c r="A15" s="12" t="s">
        <v>38</v>
      </c>
      <c r="B15" s="5" t="s">
        <v>12</v>
      </c>
      <c r="C15" s="3" t="s">
        <v>13</v>
      </c>
      <c r="D15" s="3" t="s">
        <v>14</v>
      </c>
      <c r="E15" s="3" t="s">
        <v>14</v>
      </c>
      <c r="F15" s="17" t="s">
        <v>73</v>
      </c>
      <c r="G15" s="17" t="s">
        <v>73</v>
      </c>
      <c r="H15" s="17" t="s">
        <v>74</v>
      </c>
      <c r="I15" s="17" t="s">
        <v>74</v>
      </c>
      <c r="J15" s="17" t="s">
        <v>75</v>
      </c>
      <c r="K15" s="17" t="s">
        <v>75</v>
      </c>
    </row>
    <row r="16" spans="1:11" ht="46.8" x14ac:dyDescent="0.3">
      <c r="A16" s="12" t="s">
        <v>39</v>
      </c>
      <c r="B16" s="5" t="s">
        <v>15</v>
      </c>
      <c r="C16" s="3" t="s">
        <v>16</v>
      </c>
      <c r="D16" s="3">
        <v>100</v>
      </c>
      <c r="E16" s="3">
        <v>100</v>
      </c>
      <c r="F16" s="3">
        <v>100</v>
      </c>
      <c r="G16" s="3">
        <v>100</v>
      </c>
      <c r="H16" s="3">
        <v>100</v>
      </c>
      <c r="I16" s="3">
        <v>100</v>
      </c>
      <c r="J16" s="3">
        <v>100</v>
      </c>
      <c r="K16" s="3">
        <v>100</v>
      </c>
    </row>
    <row r="17" spans="1:11" ht="31.2" x14ac:dyDescent="0.3">
      <c r="A17" s="12" t="s">
        <v>17</v>
      </c>
      <c r="B17" s="5" t="s">
        <v>18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 ht="15.6" x14ac:dyDescent="0.3">
      <c r="A18" s="12" t="s">
        <v>40</v>
      </c>
      <c r="B18" s="5" t="s">
        <v>19</v>
      </c>
      <c r="C18" s="3" t="s">
        <v>11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</row>
    <row r="19" spans="1:11" ht="46.8" x14ac:dyDescent="0.3">
      <c r="A19" s="12" t="s">
        <v>20</v>
      </c>
      <c r="B19" s="5" t="s">
        <v>82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 ht="31.2" x14ac:dyDescent="0.3">
      <c r="A20" s="12" t="s">
        <v>41</v>
      </c>
      <c r="B20" s="5" t="s">
        <v>21</v>
      </c>
      <c r="C20" s="3" t="s">
        <v>22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</row>
    <row r="21" spans="1:11" ht="15.6" x14ac:dyDescent="0.3">
      <c r="A21" s="24" t="s">
        <v>83</v>
      </c>
      <c r="B21" s="5" t="s">
        <v>84</v>
      </c>
      <c r="C21" s="25" t="s">
        <v>85</v>
      </c>
      <c r="D21" s="14">
        <v>550</v>
      </c>
      <c r="E21" s="14"/>
      <c r="F21" s="14"/>
      <c r="G21" s="14"/>
      <c r="H21" s="14"/>
      <c r="I21" s="14"/>
      <c r="J21" s="14"/>
      <c r="K21" s="14"/>
    </row>
    <row r="22" spans="1:11" ht="31.2" x14ac:dyDescent="0.3">
      <c r="A22" s="12">
        <v>4</v>
      </c>
      <c r="B22" s="5" t="s">
        <v>23</v>
      </c>
      <c r="C22" s="3"/>
      <c r="D22" s="3"/>
      <c r="E22" s="3"/>
      <c r="F22" s="3"/>
      <c r="G22" s="3"/>
      <c r="H22" s="3"/>
      <c r="I22" s="3"/>
      <c r="J22" s="3"/>
      <c r="K22" s="3"/>
    </row>
    <row r="23" spans="1:11" ht="31.2" x14ac:dyDescent="0.3">
      <c r="A23" s="13" t="s">
        <v>47</v>
      </c>
      <c r="B23" s="5" t="s">
        <v>48</v>
      </c>
      <c r="C23" s="3" t="s">
        <v>16</v>
      </c>
      <c r="D23" s="15">
        <v>0</v>
      </c>
      <c r="E23" s="15">
        <v>1</v>
      </c>
      <c r="F23" s="15">
        <v>1</v>
      </c>
      <c r="G23" s="15">
        <v>1</v>
      </c>
      <c r="H23" s="15">
        <v>1</v>
      </c>
      <c r="I23" s="15">
        <v>1</v>
      </c>
      <c r="J23" s="15">
        <v>1</v>
      </c>
      <c r="K23" s="15">
        <v>1</v>
      </c>
    </row>
    <row r="24" spans="1:11" ht="93.6" x14ac:dyDescent="0.3">
      <c r="A24" s="13" t="s">
        <v>49</v>
      </c>
      <c r="B24" s="5" t="s">
        <v>50</v>
      </c>
      <c r="C24" s="3" t="s">
        <v>16</v>
      </c>
      <c r="D24" s="15">
        <v>0.27</v>
      </c>
      <c r="E24" s="15">
        <v>0.36</v>
      </c>
      <c r="F24" s="15">
        <v>0.45</v>
      </c>
      <c r="G24" s="15">
        <v>0.54</v>
      </c>
      <c r="H24" s="15">
        <v>0.6</v>
      </c>
      <c r="I24" s="15">
        <v>0.69</v>
      </c>
      <c r="J24" s="15">
        <v>0.78</v>
      </c>
      <c r="K24" s="15">
        <v>0.87</v>
      </c>
    </row>
    <row r="25" spans="1:11" ht="31.2" x14ac:dyDescent="0.3">
      <c r="A25" s="12">
        <v>5</v>
      </c>
      <c r="B25" s="5" t="s">
        <v>24</v>
      </c>
      <c r="C25" s="3"/>
      <c r="D25" s="14"/>
      <c r="E25" s="14"/>
      <c r="F25" s="14"/>
      <c r="G25" s="14"/>
      <c r="H25" s="14"/>
      <c r="I25" s="14"/>
      <c r="J25" s="14"/>
      <c r="K25" s="14"/>
    </row>
    <row r="26" spans="1:11" ht="31.2" x14ac:dyDescent="0.3">
      <c r="A26" s="12" t="s">
        <v>42</v>
      </c>
      <c r="B26" s="5" t="s">
        <v>76</v>
      </c>
      <c r="C26" s="3" t="s">
        <v>16</v>
      </c>
      <c r="D26" s="28">
        <f>37/217</f>
        <v>0.17050691244239632</v>
      </c>
      <c r="E26" s="28">
        <f>37/214</f>
        <v>0.17289719626168223</v>
      </c>
      <c r="F26" s="28">
        <f>37/210</f>
        <v>0.1761904761904762</v>
      </c>
      <c r="G26" s="28">
        <f>37/207</f>
        <v>0.17874396135265699</v>
      </c>
      <c r="H26" s="28">
        <f>37/204</f>
        <v>0.18137254901960784</v>
      </c>
      <c r="I26" s="28">
        <f>37/200</f>
        <v>0.185</v>
      </c>
      <c r="J26" s="28">
        <f>37/197</f>
        <v>0.18781725888324874</v>
      </c>
      <c r="K26" s="28">
        <f>37/195</f>
        <v>0.18974358974358974</v>
      </c>
    </row>
    <row r="27" spans="1:11" ht="31.2" x14ac:dyDescent="0.3">
      <c r="A27" s="12">
        <v>6</v>
      </c>
      <c r="B27" s="5" t="s">
        <v>26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 ht="31.2" x14ac:dyDescent="0.3">
      <c r="A28" s="12" t="s">
        <v>43</v>
      </c>
      <c r="B28" s="5" t="s">
        <v>27</v>
      </c>
      <c r="C28" s="3" t="s">
        <v>28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</row>
    <row r="29" spans="1:11" ht="18" x14ac:dyDescent="0.35">
      <c r="A29" s="26" t="s">
        <v>93</v>
      </c>
      <c r="B29" s="33" t="s">
        <v>94</v>
      </c>
      <c r="C29" s="27" t="s">
        <v>95</v>
      </c>
      <c r="D29" s="27" t="s">
        <v>96</v>
      </c>
      <c r="E29" s="27" t="s">
        <v>96</v>
      </c>
      <c r="F29" s="27" t="s">
        <v>96</v>
      </c>
      <c r="G29" s="27" t="s">
        <v>96</v>
      </c>
      <c r="H29" s="27" t="s">
        <v>96</v>
      </c>
      <c r="I29" s="27" t="s">
        <v>96</v>
      </c>
      <c r="J29" s="27" t="s">
        <v>96</v>
      </c>
      <c r="K29" s="27" t="s">
        <v>96</v>
      </c>
    </row>
    <row r="30" spans="1:11" ht="36" x14ac:dyDescent="0.35">
      <c r="A30" s="26" t="s">
        <v>97</v>
      </c>
      <c r="B30" s="33" t="s">
        <v>98</v>
      </c>
      <c r="C30" s="27" t="s">
        <v>95</v>
      </c>
      <c r="D30" s="27" t="s">
        <v>96</v>
      </c>
      <c r="E30" s="27" t="s">
        <v>96</v>
      </c>
      <c r="F30" s="27" t="s">
        <v>96</v>
      </c>
      <c r="G30" s="27" t="s">
        <v>96</v>
      </c>
      <c r="H30" s="27" t="s">
        <v>96</v>
      </c>
      <c r="I30" s="27" t="s">
        <v>96</v>
      </c>
      <c r="J30" s="27" t="s">
        <v>96</v>
      </c>
      <c r="K30" s="27" t="s">
        <v>96</v>
      </c>
    </row>
    <row r="31" spans="1:11" ht="31.2" x14ac:dyDescent="0.3">
      <c r="A31" s="12">
        <v>7</v>
      </c>
      <c r="B31" s="5" t="s">
        <v>29</v>
      </c>
      <c r="C31" s="3"/>
      <c r="D31" s="3"/>
      <c r="E31" s="3"/>
      <c r="F31" s="3"/>
      <c r="G31" s="3"/>
      <c r="H31" s="3"/>
      <c r="I31" s="3"/>
      <c r="J31" s="3"/>
      <c r="K31" s="3"/>
    </row>
    <row r="32" spans="1:11" ht="31.2" x14ac:dyDescent="0.3">
      <c r="A32" s="12" t="s">
        <v>44</v>
      </c>
      <c r="B32" s="5" t="s">
        <v>30</v>
      </c>
      <c r="C32" s="3" t="s">
        <v>16</v>
      </c>
      <c r="D32" s="6">
        <v>1</v>
      </c>
      <c r="E32" s="6">
        <v>1</v>
      </c>
      <c r="F32" s="6">
        <v>1</v>
      </c>
      <c r="G32" s="6">
        <v>1</v>
      </c>
      <c r="H32" s="6">
        <v>1</v>
      </c>
      <c r="I32" s="6">
        <v>1</v>
      </c>
      <c r="J32" s="6">
        <v>1</v>
      </c>
      <c r="K32" s="6">
        <v>1</v>
      </c>
    </row>
    <row r="33" spans="1:11" ht="46.8" x14ac:dyDescent="0.3">
      <c r="A33" s="12">
        <v>8</v>
      </c>
      <c r="B33" s="5" t="s">
        <v>81</v>
      </c>
      <c r="C33" s="3"/>
      <c r="D33" s="3"/>
      <c r="E33" s="3"/>
      <c r="F33" s="3"/>
      <c r="G33" s="3"/>
      <c r="H33" s="3"/>
      <c r="I33" s="3"/>
      <c r="J33" s="3"/>
      <c r="K33" s="3"/>
    </row>
    <row r="34" spans="1:11" ht="31.2" x14ac:dyDescent="0.3">
      <c r="A34" s="12" t="s">
        <v>45</v>
      </c>
      <c r="B34" s="5" t="s">
        <v>31</v>
      </c>
      <c r="C34" s="3" t="s">
        <v>25</v>
      </c>
      <c r="D34" s="3">
        <v>2</v>
      </c>
      <c r="E34" s="17">
        <v>2</v>
      </c>
      <c r="F34" s="17">
        <v>2</v>
      </c>
      <c r="G34" s="17">
        <v>2</v>
      </c>
      <c r="H34" s="17">
        <v>2</v>
      </c>
      <c r="I34" s="17">
        <v>2</v>
      </c>
      <c r="J34" s="17">
        <v>2</v>
      </c>
      <c r="K34" s="17">
        <v>2</v>
      </c>
    </row>
    <row r="35" spans="1:11" ht="31.2" x14ac:dyDescent="0.3">
      <c r="A35" s="12">
        <v>9</v>
      </c>
      <c r="B35" s="5" t="s">
        <v>32</v>
      </c>
      <c r="C35" s="3"/>
      <c r="D35" s="3"/>
      <c r="E35" s="3"/>
      <c r="F35" s="3"/>
      <c r="G35" s="3"/>
      <c r="H35" s="3"/>
      <c r="I35" s="3"/>
      <c r="J35" s="3"/>
      <c r="K35" s="3"/>
    </row>
    <row r="36" spans="1:11" ht="31.2" x14ac:dyDescent="0.3">
      <c r="A36" s="12" t="s">
        <v>46</v>
      </c>
      <c r="B36" s="5" t="s">
        <v>33</v>
      </c>
      <c r="C36" s="3" t="s">
        <v>16</v>
      </c>
      <c r="D36" s="6">
        <v>1</v>
      </c>
      <c r="E36" s="6">
        <v>1</v>
      </c>
      <c r="F36" s="6">
        <v>1</v>
      </c>
      <c r="G36" s="6">
        <v>1</v>
      </c>
      <c r="H36" s="6">
        <v>1</v>
      </c>
      <c r="I36" s="6">
        <v>1</v>
      </c>
      <c r="J36" s="6">
        <v>1</v>
      </c>
      <c r="K36" s="6">
        <v>1</v>
      </c>
    </row>
  </sheetData>
  <mergeCells count="7">
    <mergeCell ref="A6:K6"/>
    <mergeCell ref="A7:K7"/>
    <mergeCell ref="A5:K5"/>
    <mergeCell ref="A10:A11"/>
    <mergeCell ref="B10:B11"/>
    <mergeCell ref="C10:C11"/>
    <mergeCell ref="D10:K10"/>
  </mergeCells>
  <pageMargins left="0.7" right="0.7" top="0.75" bottom="0.75" header="0.3" footer="0.3"/>
  <pageSetup paperSize="9" scale="85" fitToHeight="0" orientation="landscape" verticalDpi="0" r:id="rId1"/>
  <rowBreaks count="1" manualBreakCount="1">
    <brk id="2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D11" sqref="D11"/>
    </sheetView>
  </sheetViews>
  <sheetFormatPr defaultRowHeight="14.4" x14ac:dyDescent="0.3"/>
  <cols>
    <col min="1" max="1" width="9.109375" style="18"/>
    <col min="2" max="2" width="65.33203125" customWidth="1"/>
    <col min="3" max="3" width="45.44140625" customWidth="1"/>
    <col min="4" max="4" width="19.88671875" customWidth="1"/>
    <col min="5" max="5" width="39.109375" customWidth="1"/>
  </cols>
  <sheetData>
    <row r="1" spans="1:5" ht="18" x14ac:dyDescent="0.3">
      <c r="E1" s="1" t="s">
        <v>51</v>
      </c>
    </row>
    <row r="2" spans="1:5" ht="18" x14ac:dyDescent="0.3">
      <c r="E2" s="1" t="s">
        <v>1</v>
      </c>
    </row>
    <row r="3" spans="1:5" ht="49.5" customHeight="1" x14ac:dyDescent="0.3">
      <c r="A3" s="30" t="s">
        <v>52</v>
      </c>
      <c r="B3" s="30"/>
      <c r="C3" s="30"/>
      <c r="D3" s="30"/>
      <c r="E3" s="30"/>
    </row>
    <row r="4" spans="1:5" ht="31.2" x14ac:dyDescent="0.3">
      <c r="A4" s="16" t="s">
        <v>3</v>
      </c>
      <c r="B4" s="16" t="s">
        <v>53</v>
      </c>
      <c r="C4" s="16" t="s">
        <v>54</v>
      </c>
      <c r="D4" s="16" t="s">
        <v>55</v>
      </c>
      <c r="E4" s="16" t="s">
        <v>56</v>
      </c>
    </row>
    <row r="5" spans="1:5" ht="31.2" x14ac:dyDescent="0.3">
      <c r="A5" s="22"/>
      <c r="B5" s="5" t="s">
        <v>86</v>
      </c>
      <c r="C5" s="4"/>
      <c r="D5" s="4"/>
      <c r="E5" s="4"/>
    </row>
    <row r="6" spans="1:5" ht="62.4" x14ac:dyDescent="0.3">
      <c r="A6" s="22"/>
      <c r="B6" s="5" t="s">
        <v>87</v>
      </c>
      <c r="C6" s="5" t="s">
        <v>88</v>
      </c>
      <c r="D6" s="5" t="s">
        <v>57</v>
      </c>
      <c r="E6" s="5" t="s">
        <v>68</v>
      </c>
    </row>
    <row r="7" spans="1:5" ht="31.2" x14ac:dyDescent="0.3">
      <c r="A7" s="16">
        <v>1</v>
      </c>
      <c r="B7" s="5" t="s">
        <v>89</v>
      </c>
      <c r="C7" s="5"/>
      <c r="D7" s="5"/>
      <c r="E7" s="5"/>
    </row>
    <row r="8" spans="1:5" ht="46.8" x14ac:dyDescent="0.3">
      <c r="A8" s="13" t="s">
        <v>67</v>
      </c>
      <c r="B8" s="5" t="s">
        <v>90</v>
      </c>
      <c r="C8" s="5" t="s">
        <v>58</v>
      </c>
      <c r="D8" s="5" t="s">
        <v>57</v>
      </c>
      <c r="E8" s="5" t="s">
        <v>59</v>
      </c>
    </row>
    <row r="9" spans="1:5" ht="31.2" x14ac:dyDescent="0.3">
      <c r="A9" s="16" t="s">
        <v>60</v>
      </c>
      <c r="B9" s="5" t="s">
        <v>87</v>
      </c>
      <c r="C9" s="5" t="s">
        <v>61</v>
      </c>
      <c r="D9" s="5" t="s">
        <v>57</v>
      </c>
      <c r="E9" s="5" t="s">
        <v>62</v>
      </c>
    </row>
    <row r="10" spans="1:5" ht="31.2" x14ac:dyDescent="0.3">
      <c r="A10" s="19">
        <v>2</v>
      </c>
      <c r="B10" s="20" t="s">
        <v>29</v>
      </c>
      <c r="C10" s="20"/>
      <c r="D10" s="20"/>
      <c r="E10" s="20"/>
    </row>
    <row r="11" spans="1:5" ht="31.2" x14ac:dyDescent="0.3">
      <c r="A11" s="21" t="s">
        <v>69</v>
      </c>
      <c r="B11" s="20" t="s">
        <v>63</v>
      </c>
      <c r="C11" s="20" t="s">
        <v>64</v>
      </c>
      <c r="D11" s="20" t="s">
        <v>57</v>
      </c>
      <c r="E11" s="20" t="s">
        <v>62</v>
      </c>
    </row>
    <row r="12" spans="1:5" ht="15.6" x14ac:dyDescent="0.3">
      <c r="A12" s="19" t="s">
        <v>20</v>
      </c>
      <c r="B12" s="5" t="s">
        <v>18</v>
      </c>
      <c r="C12" s="20"/>
      <c r="D12" s="20"/>
      <c r="E12" s="20"/>
    </row>
    <row r="13" spans="1:5" ht="87" customHeight="1" x14ac:dyDescent="0.3">
      <c r="A13" s="19" t="s">
        <v>65</v>
      </c>
      <c r="B13" s="20" t="s">
        <v>63</v>
      </c>
      <c r="C13" s="20" t="s">
        <v>66</v>
      </c>
      <c r="D13" s="20" t="s">
        <v>57</v>
      </c>
      <c r="E13" s="20" t="s">
        <v>62</v>
      </c>
    </row>
    <row r="14" spans="1:5" ht="31.2" x14ac:dyDescent="0.3">
      <c r="A14" s="19">
        <v>4</v>
      </c>
      <c r="B14" s="5" t="s">
        <v>26</v>
      </c>
      <c r="C14" s="20"/>
      <c r="D14" s="20"/>
      <c r="E14" s="20"/>
    </row>
    <row r="15" spans="1:5" ht="46.8" x14ac:dyDescent="0.3">
      <c r="A15" s="19" t="s">
        <v>47</v>
      </c>
      <c r="B15" s="20" t="s">
        <v>63</v>
      </c>
      <c r="C15" s="20" t="s">
        <v>91</v>
      </c>
      <c r="D15" s="20" t="s">
        <v>57</v>
      </c>
      <c r="E15" s="20" t="s">
        <v>62</v>
      </c>
    </row>
    <row r="16" spans="1:5" ht="31.2" x14ac:dyDescent="0.3">
      <c r="A16" s="19">
        <v>5</v>
      </c>
      <c r="B16" s="5" t="s">
        <v>23</v>
      </c>
      <c r="C16" s="20"/>
      <c r="D16" s="20"/>
      <c r="E16" s="20"/>
    </row>
    <row r="17" spans="1:5" ht="46.8" x14ac:dyDescent="0.3">
      <c r="A17" s="21" t="s">
        <v>70</v>
      </c>
      <c r="B17" s="20" t="s">
        <v>63</v>
      </c>
      <c r="C17" s="20" t="s">
        <v>92</v>
      </c>
      <c r="D17" s="20" t="s">
        <v>57</v>
      </c>
      <c r="E17" s="20" t="s">
        <v>62</v>
      </c>
    </row>
    <row r="18" spans="1:5" ht="15.6" x14ac:dyDescent="0.3">
      <c r="A18" s="23"/>
    </row>
  </sheetData>
  <mergeCells count="1">
    <mergeCell ref="A3:E3"/>
  </mergeCells>
  <pageMargins left="0.7" right="0.7" top="0.75" bottom="0.75" header="0.3" footer="0.3"/>
  <pageSetup paperSize="9" scale="7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2025-08-13T07:32:39Z</cp:lastPrinted>
  <dcterms:created xsi:type="dcterms:W3CDTF">2025-07-14T05:56:27Z</dcterms:created>
  <dcterms:modified xsi:type="dcterms:W3CDTF">2025-10-13T07:29:34Z</dcterms:modified>
</cp:coreProperties>
</file>